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nal Palmans\Desktop\"/>
    </mc:Choice>
  </mc:AlternateContent>
  <xr:revisionPtr revIDLastSave="0" documentId="8_{F0E1AD4A-DA39-4822-BC97-EB2D576A7049}" xr6:coauthVersionLast="31" xr6:coauthVersionMax="31" xr10:uidLastSave="{00000000-0000-0000-0000-000000000000}"/>
  <bookViews>
    <workbookView xWindow="0" yWindow="0" windowWidth="28800" windowHeight="12225" tabRatio="987" xr2:uid="{00000000-000D-0000-FFFF-FFFF00000000}"/>
  </bookViews>
  <sheets>
    <sheet name="uitslagen 2ste ronde regio-cup" sheetId="1" r:id="rId1"/>
    <sheet name="tussenstand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9" i="1" l="1"/>
  <c r="P20" i="1"/>
  <c r="P21" i="1"/>
  <c r="P22" i="1"/>
  <c r="P23" i="1"/>
  <c r="P24" i="1"/>
  <c r="P25" i="1"/>
  <c r="P18" i="1"/>
  <c r="L19" i="1"/>
  <c r="L20" i="1"/>
  <c r="L21" i="1"/>
  <c r="L22" i="1"/>
  <c r="L23" i="1"/>
  <c r="L24" i="1"/>
  <c r="L25" i="1"/>
  <c r="L18" i="1"/>
  <c r="H18" i="1"/>
  <c r="D19" i="1"/>
  <c r="D20" i="1"/>
  <c r="D21" i="1"/>
  <c r="D22" i="1"/>
  <c r="D23" i="1"/>
  <c r="D24" i="1"/>
  <c r="D18" i="1"/>
  <c r="P6" i="1"/>
  <c r="P7" i="1"/>
  <c r="P8" i="1"/>
  <c r="P9" i="1"/>
  <c r="P10" i="1"/>
  <c r="P11" i="1"/>
  <c r="P12" i="1"/>
  <c r="P5" i="1"/>
  <c r="H6" i="1"/>
  <c r="H7" i="1"/>
  <c r="H8" i="1"/>
  <c r="H9" i="1"/>
  <c r="H10" i="1"/>
  <c r="H11" i="1"/>
  <c r="H12" i="1"/>
  <c r="H5" i="1"/>
  <c r="D6" i="1"/>
  <c r="D7" i="1"/>
  <c r="D8" i="1"/>
  <c r="D9" i="1"/>
  <c r="D10" i="1"/>
  <c r="D11" i="1"/>
  <c r="D12" i="1"/>
  <c r="D5" i="1"/>
  <c r="H25" i="1" l="1"/>
  <c r="H24" i="1"/>
  <c r="H23" i="1"/>
  <c r="H22" i="1"/>
  <c r="H21" i="1"/>
  <c r="H20" i="1"/>
  <c r="H19" i="1"/>
</calcChain>
</file>

<file path=xl/sharedStrings.xml><?xml version="1.0" encoding="utf-8"?>
<sst xmlns="http://schemas.openxmlformats.org/spreadsheetml/2006/main" count="187" uniqueCount="119">
  <si>
    <t>Groep 1</t>
  </si>
  <si>
    <t>Groep 2</t>
  </si>
  <si>
    <t>Groep 3</t>
  </si>
  <si>
    <t>Groep 4</t>
  </si>
  <si>
    <t>punt.</t>
  </si>
  <si>
    <t>%</t>
  </si>
  <si>
    <t>punt</t>
  </si>
  <si>
    <t xml:space="preserve">punt. </t>
  </si>
  <si>
    <t>Joost Meijer</t>
  </si>
  <si>
    <t>Groep 5</t>
  </si>
  <si>
    <t>Groep 6</t>
  </si>
  <si>
    <t>Rosanne Steenblik</t>
  </si>
  <si>
    <t>Jamey Loots</t>
  </si>
  <si>
    <t>Nicky Loots</t>
  </si>
  <si>
    <t>Tussenstand na 1ste ronde</t>
  </si>
  <si>
    <t>Plaats</t>
  </si>
  <si>
    <t>Naam</t>
  </si>
  <si>
    <t>Wilmer Oostindjer</t>
  </si>
  <si>
    <t>Jari Sibma</t>
  </si>
  <si>
    <t>Merel Sibma</t>
  </si>
  <si>
    <t>Pascal Strijker</t>
  </si>
  <si>
    <t>Stef Schep</t>
  </si>
  <si>
    <t>Armando Doddema</t>
  </si>
  <si>
    <t>Merijn Wiggers</t>
  </si>
  <si>
    <t>Jaco Hoeksma</t>
  </si>
  <si>
    <t>Marije Bouma</t>
  </si>
  <si>
    <t>Chanel Otten</t>
  </si>
  <si>
    <t>Ruben Renken</t>
  </si>
  <si>
    <t>Thomas Brandsma</t>
  </si>
  <si>
    <t>Stijn Oldenbeuving</t>
  </si>
  <si>
    <t>Elise Schouten</t>
  </si>
  <si>
    <t>Nick Bolks</t>
  </si>
  <si>
    <t>Charell Schuller</t>
  </si>
  <si>
    <t>Jacob Noordhuis</t>
  </si>
  <si>
    <t>Lars Kootstra</t>
  </si>
  <si>
    <t>Anand Dalaj</t>
  </si>
  <si>
    <t>Simon van der Velden</t>
  </si>
  <si>
    <t>Dylano Stoter</t>
  </si>
  <si>
    <t>Jort Postma</t>
  </si>
  <si>
    <t>Liam Hijwegen</t>
  </si>
  <si>
    <t>Lyonne van der Galiën</t>
  </si>
  <si>
    <t>Anar Dalaj</t>
  </si>
  <si>
    <t>Aad Dobbe</t>
  </si>
  <si>
    <t>Bowe Oostwoudt</t>
  </si>
  <si>
    <t>Emmely Kruizinga</t>
  </si>
  <si>
    <t>Bjorn Bouma</t>
  </si>
  <si>
    <t>Sven Kootstra</t>
  </si>
  <si>
    <t>Lucas Kreeft</t>
  </si>
  <si>
    <t>Jesse de Glee</t>
  </si>
  <si>
    <t>Rixt Talman</t>
  </si>
  <si>
    <t>Hermann Loots</t>
  </si>
  <si>
    <t>Thea Talman</t>
  </si>
  <si>
    <t>Thomas Bouma</t>
  </si>
  <si>
    <t>Yde Stel</t>
  </si>
  <si>
    <t>Telmen Sanjaa</t>
  </si>
  <si>
    <t>Sophie Blenkers</t>
  </si>
  <si>
    <t>Bo Kraiema</t>
  </si>
  <si>
    <t>Merle Bouma</t>
  </si>
  <si>
    <t>Groep 7</t>
  </si>
  <si>
    <t>Lyset Andringa</t>
  </si>
  <si>
    <t>Pier Damstra</t>
  </si>
  <si>
    <t>Elin Hijwegen</t>
  </si>
  <si>
    <t>Verena Schildt</t>
  </si>
  <si>
    <t>Timo Nijboer</t>
  </si>
  <si>
    <t>Mylene van der Galiën</t>
  </si>
  <si>
    <t>Mariska Weening</t>
  </si>
  <si>
    <t>Bart Jan Kortleven</t>
  </si>
  <si>
    <t>Mart Slim</t>
  </si>
  <si>
    <t>Bas Blanken</t>
  </si>
  <si>
    <t>Charrel Schuller</t>
  </si>
  <si>
    <t>Siebe Kortleven</t>
  </si>
  <si>
    <t>Robin Scholten</t>
  </si>
  <si>
    <t>Sytse Spijker</t>
  </si>
  <si>
    <t>Jordy Overhein</t>
  </si>
  <si>
    <t>Leroy Overhein</t>
  </si>
  <si>
    <t>Bas Tielken</t>
  </si>
  <si>
    <t>Guido Bloks</t>
  </si>
  <si>
    <t>Rosa Veldsink</t>
  </si>
  <si>
    <t>Matthijs Vos</t>
  </si>
  <si>
    <t>Simeon Wekking</t>
  </si>
  <si>
    <t>Ties Beelen</t>
  </si>
  <si>
    <t>Ruben Beelen</t>
  </si>
  <si>
    <t>Lennart van der Kraan</t>
  </si>
  <si>
    <t>Brenda Wimmenhove</t>
  </si>
  <si>
    <t>Dana van Schaagen</t>
  </si>
  <si>
    <t>Jona Bos</t>
  </si>
  <si>
    <t>Alyshia Schonewille</t>
  </si>
  <si>
    <t>Dylarius Stoter</t>
  </si>
  <si>
    <t>Sven van Nieuwenhoven</t>
  </si>
  <si>
    <t>Brian Talma</t>
  </si>
  <si>
    <t>Hugo Sikkema</t>
  </si>
  <si>
    <t>Erkhemee Suren</t>
  </si>
  <si>
    <t>Samanta Slager</t>
  </si>
  <si>
    <t>Divano Lesimanuaja</t>
  </si>
  <si>
    <t>Lieke Corba</t>
  </si>
  <si>
    <t>Matthijs de Wit</t>
  </si>
  <si>
    <t>Yara Veld</t>
  </si>
  <si>
    <t>Groep 8</t>
  </si>
  <si>
    <t>Iris Corba</t>
  </si>
  <si>
    <t>Jasper Schonewille</t>
  </si>
  <si>
    <t>Michiel de Wit</t>
  </si>
  <si>
    <t>Emelie Snijder</t>
  </si>
  <si>
    <t>Matthias Kruger</t>
  </si>
  <si>
    <t>William Kruger</t>
  </si>
  <si>
    <t>Bartjan Kortleven</t>
  </si>
  <si>
    <t>Alyshia Schonnewille</t>
  </si>
  <si>
    <t>Shayla Schulte</t>
  </si>
  <si>
    <t>Emilie Snijder</t>
  </si>
  <si>
    <t>Tussenstand na tweede ronde Regio-cup</t>
  </si>
  <si>
    <t>Nick Bloks</t>
  </si>
  <si>
    <t>Daniel Boxum</t>
  </si>
  <si>
    <t>Wouter Sosef</t>
  </si>
  <si>
    <t>Roland Kreeft</t>
  </si>
  <si>
    <t>Lisa Scholtens</t>
  </si>
  <si>
    <t>Sander Staal</t>
  </si>
  <si>
    <t>Renco Oostindjer</t>
  </si>
  <si>
    <t>Demi Peters</t>
  </si>
  <si>
    <t>Matheo Boxum</t>
  </si>
  <si>
    <t>Uitslag Invitatie toernooi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</si>
</sst>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trike/>
      <sz val="11"/>
      <name val="Calibri"/>
      <family val="2"/>
      <charset val="1"/>
    </font>
    <font>
      <b/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1" fontId="0" fillId="0" borderId="0" xfId="0" applyNumberForma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Border="1" applyAlignment="1"/>
    <xf numFmtId="0" fontId="8" fillId="0" borderId="0" xfId="0" applyFont="1" applyBorder="1" applyAlignment="1"/>
    <xf numFmtId="0" fontId="1" fillId="0" borderId="0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9"/>
  <sheetViews>
    <sheetView tabSelected="1" zoomScaleNormal="100" workbookViewId="0">
      <selection activeCell="D38" sqref="D38"/>
    </sheetView>
  </sheetViews>
  <sheetFormatPr defaultRowHeight="15" x14ac:dyDescent="0.25"/>
  <cols>
    <col min="1" max="1" width="8.5703125"/>
    <col min="2" max="2" width="23.5703125" bestFit="1" customWidth="1"/>
    <col min="3" max="3" width="7"/>
    <col min="4" max="5" width="8.5703125"/>
    <col min="6" max="6" width="24.28515625"/>
    <col min="7" max="9" width="8.5703125"/>
    <col min="10" max="10" width="20"/>
    <col min="11" max="11" width="8.5703125"/>
    <col min="12" max="12" width="7.7109375"/>
    <col min="13" max="13" width="9.42578125"/>
    <col min="14" max="14" width="19.7109375"/>
    <col min="15" max="15" width="8.5703125"/>
    <col min="16" max="16" width="10.42578125" bestFit="1" customWidth="1"/>
    <col min="17" max="1025" width="8.5703125"/>
  </cols>
  <sheetData>
    <row r="3" spans="2:16" x14ac:dyDescent="0.25">
      <c r="B3" s="1" t="s">
        <v>0</v>
      </c>
      <c r="C3" s="1"/>
      <c r="F3" s="2" t="s">
        <v>1</v>
      </c>
      <c r="J3" s="2" t="s">
        <v>2</v>
      </c>
      <c r="N3" s="2" t="s">
        <v>3</v>
      </c>
    </row>
    <row r="4" spans="2:16" x14ac:dyDescent="0.25">
      <c r="B4" s="1"/>
      <c r="C4" s="1" t="s">
        <v>4</v>
      </c>
      <c r="D4" s="2" t="s">
        <v>5</v>
      </c>
      <c r="G4" s="2" t="s">
        <v>4</v>
      </c>
      <c r="H4" s="2" t="s">
        <v>5</v>
      </c>
      <c r="K4" s="2" t="s">
        <v>6</v>
      </c>
      <c r="L4" t="s">
        <v>5</v>
      </c>
      <c r="O4" s="2" t="s">
        <v>7</v>
      </c>
      <c r="P4" s="2" t="s">
        <v>5</v>
      </c>
    </row>
    <row r="5" spans="2:16" x14ac:dyDescent="0.25">
      <c r="B5" s="3" t="s">
        <v>66</v>
      </c>
      <c r="C5" s="3">
        <v>13</v>
      </c>
      <c r="D5" s="4">
        <f>C5/14*100</f>
        <v>92.857142857142861</v>
      </c>
      <c r="E5" s="3"/>
      <c r="F5" s="3" t="s">
        <v>37</v>
      </c>
      <c r="G5" s="3">
        <v>12</v>
      </c>
      <c r="H5" s="4">
        <f>G5/14*100</f>
        <v>85.714285714285708</v>
      </c>
      <c r="I5" s="3"/>
      <c r="J5" s="3"/>
      <c r="K5" s="3"/>
      <c r="L5" s="5"/>
      <c r="N5" s="3" t="s">
        <v>27</v>
      </c>
      <c r="O5" s="3">
        <v>14</v>
      </c>
      <c r="P5" s="4">
        <f>O5/14*100</f>
        <v>100</v>
      </c>
    </row>
    <row r="6" spans="2:16" x14ac:dyDescent="0.25">
      <c r="B6" s="6" t="s">
        <v>30</v>
      </c>
      <c r="C6" s="6">
        <v>10</v>
      </c>
      <c r="D6" s="4">
        <f t="shared" ref="D6:D12" si="0">C6/14*100</f>
        <v>71.428571428571431</v>
      </c>
      <c r="E6" s="3"/>
      <c r="F6" s="3" t="s">
        <v>71</v>
      </c>
      <c r="G6" s="3">
        <v>9</v>
      </c>
      <c r="H6" s="4">
        <f t="shared" ref="H6:H12" si="1">G6/14*100</f>
        <v>64.285714285714292</v>
      </c>
      <c r="I6" s="3"/>
      <c r="J6" s="3"/>
      <c r="K6" s="3"/>
      <c r="L6" s="5"/>
      <c r="N6" s="3" t="s">
        <v>74</v>
      </c>
      <c r="O6" s="3">
        <v>10</v>
      </c>
      <c r="P6" s="4">
        <f t="shared" ref="P6:P12" si="2">O6/14*100</f>
        <v>71.428571428571431</v>
      </c>
    </row>
    <row r="7" spans="2:16" x14ac:dyDescent="0.25">
      <c r="B7" s="6" t="s">
        <v>67</v>
      </c>
      <c r="C7" s="6">
        <v>8</v>
      </c>
      <c r="D7" s="4">
        <f t="shared" si="0"/>
        <v>57.142857142857139</v>
      </c>
      <c r="E7" s="3"/>
      <c r="F7" s="3" t="s">
        <v>39</v>
      </c>
      <c r="G7" s="3">
        <v>8</v>
      </c>
      <c r="H7" s="4">
        <f t="shared" si="1"/>
        <v>57.142857142857139</v>
      </c>
      <c r="I7" s="3"/>
      <c r="J7" s="3"/>
      <c r="K7" s="3"/>
      <c r="L7" s="5"/>
      <c r="N7" s="3" t="s">
        <v>11</v>
      </c>
      <c r="O7" s="3">
        <v>9</v>
      </c>
      <c r="P7" s="4">
        <f t="shared" si="2"/>
        <v>64.285714285714292</v>
      </c>
    </row>
    <row r="8" spans="2:16" x14ac:dyDescent="0.25">
      <c r="B8" s="6" t="s">
        <v>68</v>
      </c>
      <c r="C8" s="6">
        <v>8</v>
      </c>
      <c r="D8" s="4">
        <f t="shared" si="0"/>
        <v>57.142857142857139</v>
      </c>
      <c r="E8" s="3"/>
      <c r="F8" s="3" t="s">
        <v>52</v>
      </c>
      <c r="G8" s="3">
        <v>8</v>
      </c>
      <c r="H8" s="4">
        <f t="shared" si="1"/>
        <v>57.142857142857139</v>
      </c>
      <c r="I8" s="3"/>
      <c r="J8" s="3"/>
      <c r="K8" s="3"/>
      <c r="L8" s="5"/>
      <c r="N8" s="3" t="s">
        <v>26</v>
      </c>
      <c r="O8" s="3">
        <v>8</v>
      </c>
      <c r="P8" s="4">
        <f t="shared" si="2"/>
        <v>57.142857142857139</v>
      </c>
    </row>
    <row r="9" spans="2:16" x14ac:dyDescent="0.25">
      <c r="B9" s="6" t="s">
        <v>69</v>
      </c>
      <c r="C9" s="6">
        <v>6</v>
      </c>
      <c r="D9" s="4">
        <f t="shared" si="0"/>
        <v>42.857142857142854</v>
      </c>
      <c r="E9" s="3"/>
      <c r="F9" s="3" t="s">
        <v>72</v>
      </c>
      <c r="G9" s="3">
        <v>7</v>
      </c>
      <c r="H9" s="4">
        <f t="shared" si="1"/>
        <v>50</v>
      </c>
      <c r="I9" s="3"/>
      <c r="J9" s="3"/>
      <c r="K9" s="3"/>
      <c r="L9" s="5"/>
      <c r="N9" s="3" t="s">
        <v>75</v>
      </c>
      <c r="O9" s="3">
        <v>6</v>
      </c>
      <c r="P9" s="4">
        <f t="shared" si="2"/>
        <v>42.857142857142854</v>
      </c>
    </row>
    <row r="10" spans="2:16" x14ac:dyDescent="0.25">
      <c r="B10" s="6" t="s">
        <v>35</v>
      </c>
      <c r="C10" s="6">
        <v>5</v>
      </c>
      <c r="D10" s="4">
        <f t="shared" si="0"/>
        <v>35.714285714285715</v>
      </c>
      <c r="E10" s="3"/>
      <c r="F10" s="3" t="s">
        <v>73</v>
      </c>
      <c r="G10" s="3">
        <v>6</v>
      </c>
      <c r="H10" s="4">
        <f t="shared" si="1"/>
        <v>42.857142857142854</v>
      </c>
      <c r="I10" s="3"/>
      <c r="J10" s="3"/>
      <c r="K10" s="3"/>
      <c r="L10" s="5"/>
      <c r="N10" s="3" t="s">
        <v>47</v>
      </c>
      <c r="O10" s="3">
        <v>4</v>
      </c>
      <c r="P10" s="4">
        <f t="shared" si="2"/>
        <v>28.571428571428569</v>
      </c>
    </row>
    <row r="11" spans="2:16" x14ac:dyDescent="0.25">
      <c r="B11" s="6" t="s">
        <v>23</v>
      </c>
      <c r="C11" s="6">
        <v>4</v>
      </c>
      <c r="D11" s="4">
        <f t="shared" si="0"/>
        <v>28.571428571428569</v>
      </c>
      <c r="E11" s="3"/>
      <c r="F11" s="3" t="s">
        <v>41</v>
      </c>
      <c r="G11" s="3">
        <v>4</v>
      </c>
      <c r="H11" s="4">
        <f t="shared" si="1"/>
        <v>28.571428571428569</v>
      </c>
      <c r="I11" s="3"/>
      <c r="J11" s="3"/>
      <c r="K11" s="3"/>
      <c r="L11" s="5"/>
      <c r="N11" s="3" t="s">
        <v>76</v>
      </c>
      <c r="O11" s="3">
        <v>4</v>
      </c>
      <c r="P11" s="4">
        <f t="shared" si="2"/>
        <v>28.571428571428569</v>
      </c>
    </row>
    <row r="12" spans="2:16" x14ac:dyDescent="0.25">
      <c r="B12" s="6" t="s">
        <v>70</v>
      </c>
      <c r="C12" s="6">
        <v>2</v>
      </c>
      <c r="D12" s="4">
        <f t="shared" si="0"/>
        <v>14.285714285714285</v>
      </c>
      <c r="E12" s="3"/>
      <c r="F12" s="3" t="s">
        <v>36</v>
      </c>
      <c r="G12" s="3">
        <v>2</v>
      </c>
      <c r="H12" s="4">
        <f t="shared" si="1"/>
        <v>14.285714285714285</v>
      </c>
      <c r="I12" s="3"/>
      <c r="J12" s="3"/>
      <c r="K12" s="3"/>
      <c r="L12" s="5"/>
      <c r="N12" s="3" t="s">
        <v>77</v>
      </c>
      <c r="O12" s="3">
        <v>1</v>
      </c>
      <c r="P12" s="4">
        <f t="shared" si="2"/>
        <v>7.1428571428571423</v>
      </c>
    </row>
    <row r="13" spans="2:16" x14ac:dyDescent="0.25">
      <c r="B13" s="6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6" x14ac:dyDescent="0.25">
      <c r="B14" s="3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6" x14ac:dyDescent="0.25">
      <c r="B15" s="7"/>
      <c r="C15" s="3"/>
      <c r="D15" s="8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6" x14ac:dyDescent="0.25">
      <c r="B16" s="7" t="s">
        <v>9</v>
      </c>
      <c r="C16" s="3"/>
      <c r="D16" s="3"/>
      <c r="E16" s="3"/>
      <c r="F16" s="7" t="s">
        <v>10</v>
      </c>
      <c r="G16" s="7"/>
      <c r="H16" s="7"/>
      <c r="I16" s="3"/>
      <c r="J16" s="7" t="s">
        <v>58</v>
      </c>
      <c r="K16" s="3"/>
      <c r="N16" s="2" t="s">
        <v>97</v>
      </c>
    </row>
    <row r="17" spans="1:16" x14ac:dyDescent="0.25">
      <c r="B17" s="3"/>
      <c r="C17" s="7" t="s">
        <v>4</v>
      </c>
      <c r="D17" s="7" t="s">
        <v>5</v>
      </c>
      <c r="E17" s="3"/>
      <c r="F17" s="7"/>
      <c r="G17" s="7" t="s">
        <v>6</v>
      </c>
      <c r="H17" s="7" t="s">
        <v>5</v>
      </c>
      <c r="I17" s="3"/>
      <c r="J17" s="7"/>
      <c r="K17" s="7" t="s">
        <v>6</v>
      </c>
      <c r="L17" s="7" t="s">
        <v>5</v>
      </c>
      <c r="O17" s="2" t="s">
        <v>6</v>
      </c>
      <c r="P17" s="2" t="s">
        <v>5</v>
      </c>
    </row>
    <row r="18" spans="1:16" x14ac:dyDescent="0.25">
      <c r="B18" s="3" t="s">
        <v>78</v>
      </c>
      <c r="C18" s="3">
        <v>10</v>
      </c>
      <c r="D18" s="4">
        <f>C18/12*100</f>
        <v>83.333333333333343</v>
      </c>
      <c r="E18" s="3"/>
      <c r="F18" s="3" t="s">
        <v>84</v>
      </c>
      <c r="G18" s="3">
        <v>14</v>
      </c>
      <c r="H18" s="4">
        <f t="shared" ref="H18:H25" si="3">G18/14*100</f>
        <v>100</v>
      </c>
      <c r="I18" s="3"/>
      <c r="J18" s="3" t="s">
        <v>62</v>
      </c>
      <c r="K18" s="3">
        <v>14</v>
      </c>
      <c r="L18" s="5">
        <f>K18/14*100</f>
        <v>100</v>
      </c>
      <c r="N18" t="s">
        <v>98</v>
      </c>
      <c r="O18">
        <v>12</v>
      </c>
      <c r="P18" s="5">
        <f>O18/14*100</f>
        <v>85.714285714285708</v>
      </c>
    </row>
    <row r="19" spans="1:16" x14ac:dyDescent="0.25">
      <c r="B19" s="3" t="s">
        <v>79</v>
      </c>
      <c r="C19" s="3">
        <v>10</v>
      </c>
      <c r="D19" s="4">
        <f t="shared" ref="D19:D24" si="4">C19/12*100</f>
        <v>83.333333333333343</v>
      </c>
      <c r="E19" s="3"/>
      <c r="F19" s="3" t="s">
        <v>55</v>
      </c>
      <c r="G19" s="3">
        <v>10</v>
      </c>
      <c r="H19" s="4">
        <f t="shared" si="3"/>
        <v>71.428571428571431</v>
      </c>
      <c r="I19" s="3"/>
      <c r="J19" s="3" t="s">
        <v>91</v>
      </c>
      <c r="K19" s="3">
        <v>9</v>
      </c>
      <c r="L19" s="5">
        <f t="shared" ref="L19:L25" si="5">K19/14*100</f>
        <v>64.285714285714292</v>
      </c>
      <c r="N19" t="s">
        <v>99</v>
      </c>
      <c r="O19">
        <v>12</v>
      </c>
      <c r="P19" s="5">
        <f t="shared" ref="P19:P25" si="6">O19/14*100</f>
        <v>85.714285714285708</v>
      </c>
    </row>
    <row r="20" spans="1:16" x14ac:dyDescent="0.25">
      <c r="B20" s="3" t="s">
        <v>80</v>
      </c>
      <c r="C20" s="3">
        <v>10</v>
      </c>
      <c r="D20" s="4">
        <f t="shared" si="4"/>
        <v>83.333333333333343</v>
      </c>
      <c r="E20" s="3"/>
      <c r="F20" s="3" t="s">
        <v>90</v>
      </c>
      <c r="G20" s="3">
        <v>8</v>
      </c>
      <c r="H20" s="4">
        <f t="shared" si="3"/>
        <v>57.142857142857139</v>
      </c>
      <c r="I20" s="3"/>
      <c r="J20" s="3" t="s">
        <v>92</v>
      </c>
      <c r="K20" s="3">
        <v>8</v>
      </c>
      <c r="L20" s="5">
        <f t="shared" si="5"/>
        <v>57.142857142857139</v>
      </c>
      <c r="N20" t="s">
        <v>54</v>
      </c>
      <c r="O20">
        <v>10</v>
      </c>
      <c r="P20" s="5">
        <f t="shared" si="6"/>
        <v>71.428571428571431</v>
      </c>
    </row>
    <row r="21" spans="1:16" x14ac:dyDescent="0.25">
      <c r="B21" s="3" t="s">
        <v>81</v>
      </c>
      <c r="C21" s="3">
        <v>6</v>
      </c>
      <c r="D21" s="4">
        <f t="shared" si="4"/>
        <v>50</v>
      </c>
      <c r="E21" s="3"/>
      <c r="F21" s="3" t="s">
        <v>86</v>
      </c>
      <c r="G21" s="3">
        <v>7</v>
      </c>
      <c r="H21" s="4">
        <f t="shared" si="3"/>
        <v>50</v>
      </c>
      <c r="I21" s="3"/>
      <c r="J21" s="3" t="s">
        <v>61</v>
      </c>
      <c r="K21" s="3">
        <v>6</v>
      </c>
      <c r="L21" s="5">
        <f t="shared" si="5"/>
        <v>42.857142857142854</v>
      </c>
      <c r="N21" t="s">
        <v>106</v>
      </c>
      <c r="O21">
        <v>10</v>
      </c>
      <c r="P21" s="5">
        <f t="shared" si="6"/>
        <v>71.428571428571431</v>
      </c>
    </row>
    <row r="22" spans="1:16" x14ac:dyDescent="0.25">
      <c r="B22" s="3" t="s">
        <v>60</v>
      </c>
      <c r="C22" s="3">
        <v>2</v>
      </c>
      <c r="D22" s="4">
        <f t="shared" si="4"/>
        <v>16.666666666666664</v>
      </c>
      <c r="E22" s="3"/>
      <c r="F22" s="3" t="s">
        <v>85</v>
      </c>
      <c r="G22" s="3">
        <v>7</v>
      </c>
      <c r="H22" s="4">
        <f t="shared" si="3"/>
        <v>50</v>
      </c>
      <c r="I22" s="3"/>
      <c r="J22" s="3" t="s">
        <v>94</v>
      </c>
      <c r="K22" s="3">
        <v>6</v>
      </c>
      <c r="L22" s="5">
        <f t="shared" si="5"/>
        <v>42.857142857142854</v>
      </c>
      <c r="N22" t="s">
        <v>100</v>
      </c>
      <c r="O22">
        <v>6</v>
      </c>
      <c r="P22" s="5">
        <f t="shared" si="6"/>
        <v>42.857142857142854</v>
      </c>
    </row>
    <row r="23" spans="1:16" x14ac:dyDescent="0.25">
      <c r="B23" s="3" t="s">
        <v>82</v>
      </c>
      <c r="C23" s="3">
        <v>2</v>
      </c>
      <c r="D23" s="4">
        <f t="shared" si="4"/>
        <v>16.666666666666664</v>
      </c>
      <c r="E23" s="3"/>
      <c r="F23" s="3" t="s">
        <v>87</v>
      </c>
      <c r="G23" s="3">
        <v>6</v>
      </c>
      <c r="H23" s="4">
        <f t="shared" si="3"/>
        <v>42.857142857142854</v>
      </c>
      <c r="I23" s="3"/>
      <c r="J23" s="3" t="s">
        <v>96</v>
      </c>
      <c r="K23" s="3">
        <v>5</v>
      </c>
      <c r="L23" s="5">
        <f t="shared" si="5"/>
        <v>35.714285714285715</v>
      </c>
      <c r="N23" t="s">
        <v>101</v>
      </c>
      <c r="O23">
        <v>4</v>
      </c>
      <c r="P23" s="5">
        <f t="shared" si="6"/>
        <v>28.571428571428569</v>
      </c>
    </row>
    <row r="24" spans="1:16" x14ac:dyDescent="0.25">
      <c r="B24" s="3" t="s">
        <v>83</v>
      </c>
      <c r="C24" s="3">
        <v>2</v>
      </c>
      <c r="D24" s="4">
        <f t="shared" si="4"/>
        <v>16.666666666666664</v>
      </c>
      <c r="E24" s="3"/>
      <c r="F24" s="3" t="s">
        <v>88</v>
      </c>
      <c r="G24" s="3">
        <v>4</v>
      </c>
      <c r="H24" s="4">
        <f t="shared" si="3"/>
        <v>28.571428571428569</v>
      </c>
      <c r="I24" s="3"/>
      <c r="J24" s="3" t="s">
        <v>95</v>
      </c>
      <c r="K24" s="3">
        <v>4</v>
      </c>
      <c r="L24" s="5">
        <f t="shared" si="5"/>
        <v>28.571428571428569</v>
      </c>
      <c r="M24" s="3"/>
      <c r="N24" s="3" t="s">
        <v>102</v>
      </c>
      <c r="O24">
        <v>1</v>
      </c>
      <c r="P24" s="5">
        <f t="shared" si="6"/>
        <v>7.1428571428571423</v>
      </c>
    </row>
    <row r="25" spans="1:16" x14ac:dyDescent="0.25">
      <c r="B25" s="3"/>
      <c r="C25" s="3"/>
      <c r="D25" s="4"/>
      <c r="E25" s="3"/>
      <c r="F25" s="3" t="s">
        <v>89</v>
      </c>
      <c r="G25" s="3">
        <v>0</v>
      </c>
      <c r="H25" s="4">
        <f t="shared" si="3"/>
        <v>0</v>
      </c>
      <c r="I25" s="3"/>
      <c r="J25" s="3" t="s">
        <v>93</v>
      </c>
      <c r="K25" s="3">
        <v>4</v>
      </c>
      <c r="L25" s="5">
        <f t="shared" si="5"/>
        <v>28.571428571428569</v>
      </c>
      <c r="M25" s="3"/>
      <c r="N25" s="3" t="s">
        <v>103</v>
      </c>
      <c r="O25">
        <v>1</v>
      </c>
      <c r="P25" s="5">
        <f t="shared" si="6"/>
        <v>7.1428571428571423</v>
      </c>
    </row>
    <row r="29" spans="1:16" x14ac:dyDescent="0.25">
      <c r="B29" s="13" t="s">
        <v>118</v>
      </c>
    </row>
    <row r="30" spans="1:16" x14ac:dyDescent="0.25">
      <c r="A30" s="13">
        <v>1</v>
      </c>
      <c r="B30" t="s">
        <v>111</v>
      </c>
    </row>
    <row r="31" spans="1:16" x14ac:dyDescent="0.25">
      <c r="A31" s="13">
        <v>2</v>
      </c>
      <c r="B31" t="s">
        <v>112</v>
      </c>
    </row>
    <row r="32" spans="1:16" x14ac:dyDescent="0.25">
      <c r="A32" s="13">
        <v>3</v>
      </c>
      <c r="B32" t="s">
        <v>114</v>
      </c>
    </row>
    <row r="33" spans="1:2" x14ac:dyDescent="0.25">
      <c r="A33" s="13">
        <v>4</v>
      </c>
      <c r="B33" t="s">
        <v>113</v>
      </c>
    </row>
    <row r="34" spans="1:2" x14ac:dyDescent="0.25">
      <c r="A34" s="13">
        <v>5</v>
      </c>
      <c r="B34" t="s">
        <v>117</v>
      </c>
    </row>
    <row r="35" spans="1:2" x14ac:dyDescent="0.25">
      <c r="A35" s="13">
        <v>6</v>
      </c>
      <c r="B35" t="s">
        <v>115</v>
      </c>
    </row>
    <row r="36" spans="1:2" x14ac:dyDescent="0.25">
      <c r="A36" s="13">
        <v>7</v>
      </c>
      <c r="B36" t="s">
        <v>116</v>
      </c>
    </row>
    <row r="37" spans="1:2" x14ac:dyDescent="0.25">
      <c r="A37" s="13">
        <v>8</v>
      </c>
      <c r="B37" t="s">
        <v>17</v>
      </c>
    </row>
    <row r="38" spans="1:2" x14ac:dyDescent="0.25">
      <c r="A38" s="13">
        <v>9</v>
      </c>
      <c r="B38" t="s">
        <v>110</v>
      </c>
    </row>
    <row r="39" spans="1:2" x14ac:dyDescent="0.25">
      <c r="A39" s="13">
        <v>10</v>
      </c>
      <c r="B39" t="s">
        <v>109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88"/>
  <sheetViews>
    <sheetView topLeftCell="D1" zoomScaleNormal="100" workbookViewId="0">
      <selection activeCell="U20" sqref="U20"/>
    </sheetView>
  </sheetViews>
  <sheetFormatPr defaultRowHeight="15" x14ac:dyDescent="0.25"/>
  <cols>
    <col min="1" max="1" width="8.5703125"/>
    <col min="2" max="2" width="24.28515625"/>
    <col min="3" max="6" width="8.5703125"/>
    <col min="7" max="7" width="9.7109375" customWidth="1"/>
    <col min="8" max="11" width="8.5703125"/>
    <col min="12" max="12" width="8.5703125" style="13"/>
    <col min="13" max="13" width="21" bestFit="1" customWidth="1"/>
    <col min="14" max="1024" width="8.5703125"/>
  </cols>
  <sheetData>
    <row r="2" spans="1:14" x14ac:dyDescent="0.25">
      <c r="B2" s="16" t="s">
        <v>14</v>
      </c>
      <c r="C2" s="16"/>
      <c r="D2" s="9"/>
      <c r="E2" s="1"/>
      <c r="F2" s="1"/>
      <c r="L2" s="15" t="s">
        <v>108</v>
      </c>
      <c r="M2" s="14"/>
      <c r="N2" s="14"/>
    </row>
    <row r="4" spans="1:14" x14ac:dyDescent="0.25">
      <c r="A4" s="2" t="s">
        <v>15</v>
      </c>
      <c r="B4" s="2" t="s">
        <v>16</v>
      </c>
      <c r="C4" s="2" t="s">
        <v>5</v>
      </c>
      <c r="E4" s="2"/>
      <c r="L4" s="13" t="s">
        <v>15</v>
      </c>
      <c r="M4" s="2" t="s">
        <v>16</v>
      </c>
      <c r="N4" s="2" t="s">
        <v>5</v>
      </c>
    </row>
    <row r="5" spans="1:14" x14ac:dyDescent="0.25">
      <c r="A5" s="10">
        <v>1</v>
      </c>
      <c r="B5" s="3" t="s">
        <v>17</v>
      </c>
      <c r="G5" s="11"/>
      <c r="H5" s="11"/>
    </row>
    <row r="6" spans="1:14" x14ac:dyDescent="0.25">
      <c r="A6" s="2">
        <v>2</v>
      </c>
      <c r="B6" t="s">
        <v>18</v>
      </c>
      <c r="L6" s="13">
        <v>1</v>
      </c>
      <c r="M6" s="11" t="s">
        <v>27</v>
      </c>
      <c r="N6" s="11">
        <v>160</v>
      </c>
    </row>
    <row r="7" spans="1:14" x14ac:dyDescent="0.25">
      <c r="A7" s="2">
        <v>3</v>
      </c>
      <c r="B7" t="s">
        <v>19</v>
      </c>
      <c r="L7" s="13">
        <v>2</v>
      </c>
      <c r="M7" s="3" t="s">
        <v>52</v>
      </c>
      <c r="N7" s="3">
        <v>157</v>
      </c>
    </row>
    <row r="8" spans="1:14" x14ac:dyDescent="0.25">
      <c r="A8" s="2"/>
      <c r="M8" s="3" t="s">
        <v>39</v>
      </c>
      <c r="N8">
        <v>157</v>
      </c>
    </row>
    <row r="9" spans="1:14" x14ac:dyDescent="0.25">
      <c r="A9" s="2">
        <v>4</v>
      </c>
      <c r="B9" t="s">
        <v>20</v>
      </c>
      <c r="L9" s="13">
        <v>4</v>
      </c>
      <c r="M9" s="3" t="s">
        <v>62</v>
      </c>
      <c r="N9">
        <v>142</v>
      </c>
    </row>
    <row r="10" spans="1:14" x14ac:dyDescent="0.25">
      <c r="A10" s="2">
        <v>5</v>
      </c>
      <c r="B10" t="s">
        <v>21</v>
      </c>
      <c r="L10" s="13">
        <v>5</v>
      </c>
      <c r="M10" s="3" t="s">
        <v>30</v>
      </c>
      <c r="N10">
        <v>141</v>
      </c>
    </row>
    <row r="11" spans="1:14" x14ac:dyDescent="0.25">
      <c r="A11" s="2"/>
      <c r="B11" t="s">
        <v>22</v>
      </c>
      <c r="L11" s="13">
        <v>6</v>
      </c>
      <c r="M11" s="3" t="s">
        <v>37</v>
      </c>
      <c r="N11">
        <v>136</v>
      </c>
    </row>
    <row r="12" spans="1:14" x14ac:dyDescent="0.25">
      <c r="L12" s="13">
        <v>7</v>
      </c>
      <c r="M12" s="3" t="s">
        <v>26</v>
      </c>
      <c r="N12">
        <v>127</v>
      </c>
    </row>
    <row r="13" spans="1:14" x14ac:dyDescent="0.25">
      <c r="L13" s="13">
        <v>8</v>
      </c>
      <c r="M13" s="3" t="s">
        <v>85</v>
      </c>
      <c r="N13">
        <v>117</v>
      </c>
    </row>
    <row r="14" spans="1:14" x14ac:dyDescent="0.25">
      <c r="L14" s="13">
        <v>9</v>
      </c>
      <c r="M14" s="3" t="s">
        <v>54</v>
      </c>
      <c r="N14">
        <v>114</v>
      </c>
    </row>
    <row r="15" spans="1:14" x14ac:dyDescent="0.25">
      <c r="M15" s="3" t="s">
        <v>55</v>
      </c>
      <c r="N15">
        <v>114</v>
      </c>
    </row>
    <row r="16" spans="1:14" x14ac:dyDescent="0.25">
      <c r="L16" s="13">
        <v>11</v>
      </c>
      <c r="M16" s="3" t="s">
        <v>35</v>
      </c>
      <c r="N16">
        <v>111</v>
      </c>
    </row>
    <row r="17" spans="12:14" x14ac:dyDescent="0.25">
      <c r="L17" s="13">
        <v>12</v>
      </c>
      <c r="M17" s="3" t="s">
        <v>61</v>
      </c>
      <c r="N17">
        <v>110</v>
      </c>
    </row>
    <row r="18" spans="12:14" x14ac:dyDescent="0.25">
      <c r="L18" s="13">
        <v>13</v>
      </c>
      <c r="M18" s="3" t="s">
        <v>23</v>
      </c>
      <c r="N18">
        <v>104</v>
      </c>
    </row>
    <row r="19" spans="12:14" x14ac:dyDescent="0.25">
      <c r="L19" s="13">
        <v>14</v>
      </c>
      <c r="M19" s="3" t="s">
        <v>104</v>
      </c>
      <c r="N19">
        <v>100</v>
      </c>
    </row>
    <row r="20" spans="12:14" x14ac:dyDescent="0.25">
      <c r="M20" s="3" t="s">
        <v>84</v>
      </c>
      <c r="N20">
        <v>100</v>
      </c>
    </row>
    <row r="21" spans="12:14" x14ac:dyDescent="0.25">
      <c r="M21" s="3" t="s">
        <v>59</v>
      </c>
      <c r="N21">
        <v>100</v>
      </c>
    </row>
    <row r="22" spans="12:14" x14ac:dyDescent="0.25">
      <c r="L22" s="13">
        <v>17</v>
      </c>
      <c r="M22" s="3" t="s">
        <v>45</v>
      </c>
      <c r="N22">
        <v>93</v>
      </c>
    </row>
    <row r="23" spans="12:14" x14ac:dyDescent="0.25">
      <c r="M23" s="3" t="s">
        <v>47</v>
      </c>
      <c r="N23">
        <v>93</v>
      </c>
    </row>
    <row r="24" spans="12:14" x14ac:dyDescent="0.25">
      <c r="M24" s="3" t="s">
        <v>32</v>
      </c>
      <c r="N24">
        <v>93</v>
      </c>
    </row>
    <row r="25" spans="12:14" x14ac:dyDescent="0.25">
      <c r="L25" s="13">
        <v>20</v>
      </c>
      <c r="M25" s="3" t="s">
        <v>60</v>
      </c>
      <c r="N25">
        <v>92</v>
      </c>
    </row>
    <row r="26" spans="12:14" x14ac:dyDescent="0.25">
      <c r="L26" s="13">
        <v>21</v>
      </c>
      <c r="M26" s="3" t="s">
        <v>98</v>
      </c>
      <c r="N26">
        <v>86</v>
      </c>
    </row>
    <row r="27" spans="12:14" x14ac:dyDescent="0.25">
      <c r="M27" s="3" t="s">
        <v>99</v>
      </c>
      <c r="N27">
        <v>86</v>
      </c>
    </row>
    <row r="28" spans="12:14" x14ac:dyDescent="0.25">
      <c r="M28" s="3" t="s">
        <v>41</v>
      </c>
      <c r="N28">
        <v>86</v>
      </c>
    </row>
    <row r="29" spans="12:14" x14ac:dyDescent="0.25">
      <c r="M29" s="3" t="s">
        <v>40</v>
      </c>
      <c r="N29" s="3">
        <v>86</v>
      </c>
    </row>
    <row r="30" spans="12:14" x14ac:dyDescent="0.25">
      <c r="M30" s="3" t="s">
        <v>46</v>
      </c>
      <c r="N30">
        <v>86</v>
      </c>
    </row>
    <row r="31" spans="12:14" x14ac:dyDescent="0.25">
      <c r="L31" s="13">
        <v>26</v>
      </c>
      <c r="M31" s="3" t="s">
        <v>78</v>
      </c>
      <c r="N31">
        <v>83</v>
      </c>
    </row>
    <row r="32" spans="12:14" x14ac:dyDescent="0.25">
      <c r="M32" s="3" t="s">
        <v>79</v>
      </c>
      <c r="N32">
        <v>83</v>
      </c>
    </row>
    <row r="33" spans="12:14" x14ac:dyDescent="0.25">
      <c r="M33" s="3" t="s">
        <v>80</v>
      </c>
      <c r="N33">
        <v>83</v>
      </c>
    </row>
    <row r="34" spans="12:14" x14ac:dyDescent="0.25">
      <c r="L34" s="13">
        <v>29</v>
      </c>
      <c r="M34" s="3" t="s">
        <v>53</v>
      </c>
      <c r="N34">
        <v>79</v>
      </c>
    </row>
    <row r="35" spans="12:14" x14ac:dyDescent="0.25">
      <c r="L35" s="13">
        <v>30</v>
      </c>
      <c r="M35" s="3" t="s">
        <v>11</v>
      </c>
      <c r="N35">
        <v>78</v>
      </c>
    </row>
    <row r="36" spans="12:14" x14ac:dyDescent="0.25">
      <c r="L36" s="13">
        <v>31</v>
      </c>
      <c r="M36" s="6" t="s">
        <v>75</v>
      </c>
      <c r="N36">
        <v>72</v>
      </c>
    </row>
    <row r="37" spans="12:14" x14ac:dyDescent="0.25">
      <c r="L37" s="13">
        <v>32</v>
      </c>
      <c r="M37" s="3" t="s">
        <v>74</v>
      </c>
      <c r="N37">
        <v>71</v>
      </c>
    </row>
    <row r="38" spans="12:14" x14ac:dyDescent="0.25">
      <c r="M38" s="3" t="s">
        <v>106</v>
      </c>
      <c r="N38">
        <v>71</v>
      </c>
    </row>
    <row r="39" spans="12:14" x14ac:dyDescent="0.25">
      <c r="L39" s="13">
        <v>34</v>
      </c>
      <c r="M39" s="3" t="s">
        <v>24</v>
      </c>
      <c r="N39">
        <v>70</v>
      </c>
    </row>
    <row r="40" spans="12:14" x14ac:dyDescent="0.25">
      <c r="M40" s="3" t="s">
        <v>25</v>
      </c>
      <c r="N40">
        <v>70</v>
      </c>
    </row>
    <row r="41" spans="12:14" x14ac:dyDescent="0.25">
      <c r="L41" s="13">
        <v>36</v>
      </c>
      <c r="M41" s="3" t="s">
        <v>36</v>
      </c>
      <c r="N41">
        <v>64</v>
      </c>
    </row>
    <row r="42" spans="12:14" x14ac:dyDescent="0.25">
      <c r="M42" s="3" t="s">
        <v>48</v>
      </c>
      <c r="N42">
        <v>64</v>
      </c>
    </row>
    <row r="43" spans="12:14" x14ac:dyDescent="0.25">
      <c r="M43" s="3" t="s">
        <v>91</v>
      </c>
      <c r="N43">
        <v>64</v>
      </c>
    </row>
    <row r="44" spans="12:14" x14ac:dyDescent="0.25">
      <c r="M44" s="3" t="s">
        <v>71</v>
      </c>
      <c r="N44">
        <v>64</v>
      </c>
    </row>
    <row r="45" spans="12:14" x14ac:dyDescent="0.25">
      <c r="L45" s="13">
        <v>40</v>
      </c>
      <c r="M45" s="3" t="s">
        <v>42</v>
      </c>
      <c r="N45">
        <v>57</v>
      </c>
    </row>
    <row r="46" spans="12:14" x14ac:dyDescent="0.25">
      <c r="M46" s="3" t="s">
        <v>67</v>
      </c>
      <c r="N46">
        <v>57</v>
      </c>
    </row>
    <row r="47" spans="12:14" x14ac:dyDescent="0.25">
      <c r="M47" s="3" t="s">
        <v>68</v>
      </c>
      <c r="N47">
        <v>57</v>
      </c>
    </row>
    <row r="48" spans="12:14" x14ac:dyDescent="0.25">
      <c r="M48" s="3" t="s">
        <v>90</v>
      </c>
      <c r="N48">
        <v>57</v>
      </c>
    </row>
    <row r="49" spans="12:14" x14ac:dyDescent="0.25">
      <c r="M49" s="3" t="s">
        <v>92</v>
      </c>
      <c r="N49">
        <v>57</v>
      </c>
    </row>
    <row r="50" spans="12:14" x14ac:dyDescent="0.25">
      <c r="L50" s="13">
        <v>45</v>
      </c>
      <c r="M50" s="3" t="s">
        <v>72</v>
      </c>
      <c r="N50">
        <v>50</v>
      </c>
    </row>
    <row r="51" spans="12:14" x14ac:dyDescent="0.25">
      <c r="M51" s="3" t="s">
        <v>31</v>
      </c>
      <c r="N51">
        <v>50</v>
      </c>
    </row>
    <row r="52" spans="12:14" x14ac:dyDescent="0.25">
      <c r="M52" s="3" t="s">
        <v>81</v>
      </c>
      <c r="N52">
        <v>50</v>
      </c>
    </row>
    <row r="53" spans="12:14" x14ac:dyDescent="0.25">
      <c r="M53" s="3" t="s">
        <v>33</v>
      </c>
      <c r="N53">
        <v>50</v>
      </c>
    </row>
    <row r="54" spans="12:14" x14ac:dyDescent="0.25">
      <c r="M54" s="3" t="s">
        <v>105</v>
      </c>
      <c r="N54">
        <v>50</v>
      </c>
    </row>
    <row r="55" spans="12:14" x14ac:dyDescent="0.25">
      <c r="L55" s="13">
        <v>50</v>
      </c>
      <c r="M55" s="3" t="s">
        <v>100</v>
      </c>
      <c r="N55">
        <v>43</v>
      </c>
    </row>
    <row r="56" spans="12:14" x14ac:dyDescent="0.25">
      <c r="M56" s="3" t="s">
        <v>94</v>
      </c>
      <c r="N56">
        <v>43</v>
      </c>
    </row>
    <row r="57" spans="12:14" x14ac:dyDescent="0.25">
      <c r="M57" s="3" t="s">
        <v>73</v>
      </c>
      <c r="N57">
        <v>43</v>
      </c>
    </row>
    <row r="58" spans="12:14" x14ac:dyDescent="0.25">
      <c r="M58" s="3" t="s">
        <v>87</v>
      </c>
      <c r="N58">
        <v>43</v>
      </c>
    </row>
    <row r="59" spans="12:14" x14ac:dyDescent="0.25">
      <c r="L59" s="13">
        <v>54</v>
      </c>
      <c r="M59" s="3" t="s">
        <v>34</v>
      </c>
      <c r="N59">
        <v>40</v>
      </c>
    </row>
    <row r="60" spans="12:14" x14ac:dyDescent="0.25">
      <c r="M60" s="3" t="s">
        <v>8</v>
      </c>
      <c r="N60">
        <v>40</v>
      </c>
    </row>
    <row r="61" spans="12:14" x14ac:dyDescent="0.25">
      <c r="L61" s="13">
        <v>56</v>
      </c>
      <c r="M61" s="3" t="s">
        <v>43</v>
      </c>
      <c r="N61">
        <v>36</v>
      </c>
    </row>
    <row r="62" spans="12:14" x14ac:dyDescent="0.25">
      <c r="M62" s="6" t="s">
        <v>44</v>
      </c>
      <c r="N62">
        <v>36</v>
      </c>
    </row>
    <row r="63" spans="12:14" x14ac:dyDescent="0.25">
      <c r="M63" s="3" t="s">
        <v>96</v>
      </c>
      <c r="N63">
        <v>36</v>
      </c>
    </row>
    <row r="64" spans="12:14" x14ac:dyDescent="0.25">
      <c r="L64" s="13">
        <v>59</v>
      </c>
      <c r="M64" s="6" t="s">
        <v>63</v>
      </c>
      <c r="N64">
        <v>33</v>
      </c>
    </row>
    <row r="65" spans="12:14" x14ac:dyDescent="0.25">
      <c r="M65" s="6" t="s">
        <v>64</v>
      </c>
      <c r="N65">
        <v>33</v>
      </c>
    </row>
    <row r="66" spans="12:14" x14ac:dyDescent="0.25">
      <c r="L66" s="13">
        <v>61</v>
      </c>
      <c r="M66" s="6" t="s">
        <v>28</v>
      </c>
      <c r="N66">
        <v>30</v>
      </c>
    </row>
    <row r="67" spans="12:14" x14ac:dyDescent="0.25">
      <c r="L67" s="13">
        <v>62</v>
      </c>
      <c r="M67" s="3" t="s">
        <v>76</v>
      </c>
      <c r="N67">
        <v>29</v>
      </c>
    </row>
    <row r="68" spans="12:14" x14ac:dyDescent="0.25">
      <c r="M68" s="3" t="s">
        <v>88</v>
      </c>
      <c r="N68">
        <v>29</v>
      </c>
    </row>
    <row r="69" spans="12:14" x14ac:dyDescent="0.25">
      <c r="M69" s="3" t="s">
        <v>107</v>
      </c>
      <c r="N69">
        <v>29</v>
      </c>
    </row>
    <row r="70" spans="12:14" x14ac:dyDescent="0.25">
      <c r="M70" s="6" t="s">
        <v>49</v>
      </c>
      <c r="N70">
        <v>29</v>
      </c>
    </row>
    <row r="71" spans="12:14" x14ac:dyDescent="0.25">
      <c r="M71" s="6" t="s">
        <v>57</v>
      </c>
      <c r="N71">
        <v>29</v>
      </c>
    </row>
    <row r="72" spans="12:14" x14ac:dyDescent="0.25">
      <c r="M72" s="12" t="s">
        <v>12</v>
      </c>
      <c r="N72">
        <v>29</v>
      </c>
    </row>
    <row r="73" spans="12:14" x14ac:dyDescent="0.25">
      <c r="L73" s="13">
        <v>68</v>
      </c>
      <c r="M73" s="3" t="s">
        <v>50</v>
      </c>
      <c r="N73">
        <v>21</v>
      </c>
    </row>
    <row r="74" spans="12:14" x14ac:dyDescent="0.25">
      <c r="M74" s="3" t="s">
        <v>56</v>
      </c>
      <c r="N74">
        <v>21</v>
      </c>
    </row>
    <row r="75" spans="12:14" x14ac:dyDescent="0.25">
      <c r="L75" s="13">
        <v>70</v>
      </c>
      <c r="M75" s="3" t="s">
        <v>82</v>
      </c>
      <c r="N75">
        <v>17</v>
      </c>
    </row>
    <row r="76" spans="12:14" x14ac:dyDescent="0.25">
      <c r="M76" s="3" t="s">
        <v>83</v>
      </c>
      <c r="N76">
        <v>17</v>
      </c>
    </row>
    <row r="77" spans="12:14" x14ac:dyDescent="0.25">
      <c r="M77" s="3" t="s">
        <v>95</v>
      </c>
      <c r="N77">
        <v>17</v>
      </c>
    </row>
    <row r="78" spans="12:14" x14ac:dyDescent="0.25">
      <c r="M78" s="3" t="s">
        <v>93</v>
      </c>
      <c r="N78">
        <v>17</v>
      </c>
    </row>
    <row r="79" spans="12:14" x14ac:dyDescent="0.25">
      <c r="L79" s="13">
        <v>74</v>
      </c>
      <c r="M79" s="3" t="s">
        <v>13</v>
      </c>
      <c r="N79">
        <v>14</v>
      </c>
    </row>
    <row r="80" spans="12:14" x14ac:dyDescent="0.25">
      <c r="M80" s="3" t="s">
        <v>51</v>
      </c>
      <c r="N80">
        <v>14</v>
      </c>
    </row>
    <row r="81" spans="12:14" x14ac:dyDescent="0.25">
      <c r="M81" s="3" t="s">
        <v>70</v>
      </c>
      <c r="N81">
        <v>14</v>
      </c>
    </row>
    <row r="82" spans="12:14" x14ac:dyDescent="0.25">
      <c r="L82" s="13">
        <v>77</v>
      </c>
      <c r="M82" s="3" t="s">
        <v>77</v>
      </c>
      <c r="N82">
        <v>7</v>
      </c>
    </row>
    <row r="83" spans="12:14" x14ac:dyDescent="0.25">
      <c r="M83" s="3" t="s">
        <v>103</v>
      </c>
      <c r="N83">
        <v>7</v>
      </c>
    </row>
    <row r="84" spans="12:14" x14ac:dyDescent="0.25">
      <c r="M84" s="3" t="s">
        <v>102</v>
      </c>
      <c r="N84">
        <v>7</v>
      </c>
    </row>
    <row r="85" spans="12:14" x14ac:dyDescent="0.25">
      <c r="L85" s="13">
        <v>80</v>
      </c>
      <c r="M85" s="3" t="s">
        <v>38</v>
      </c>
      <c r="N85">
        <v>0</v>
      </c>
    </row>
    <row r="86" spans="12:14" x14ac:dyDescent="0.25">
      <c r="M86" s="3" t="s">
        <v>29</v>
      </c>
      <c r="N86">
        <v>0</v>
      </c>
    </row>
    <row r="87" spans="12:14" x14ac:dyDescent="0.25">
      <c r="M87" s="3" t="s">
        <v>65</v>
      </c>
      <c r="N87">
        <v>0</v>
      </c>
    </row>
    <row r="88" spans="12:14" x14ac:dyDescent="0.25">
      <c r="M88" s="3" t="s">
        <v>89</v>
      </c>
      <c r="N88">
        <v>0</v>
      </c>
    </row>
  </sheetData>
  <mergeCells count="1">
    <mergeCell ref="B2:C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2ste ronde regio-cup</vt:lpstr>
      <vt:lpstr>tussenstand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Zainal Palmans</cp:lastModifiedBy>
  <cp:revision>4</cp:revision>
  <dcterms:created xsi:type="dcterms:W3CDTF">2013-11-26T15:28:45Z</dcterms:created>
  <dcterms:modified xsi:type="dcterms:W3CDTF">2018-12-02T12:26:55Z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